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LA RIOJA\LA RIOJA\"/>
    </mc:Choice>
  </mc:AlternateContent>
  <xr:revisionPtr revIDLastSave="0" documentId="8_{8D475F90-CE1F-4FD5-8E49-AA3B8A5075F7}" xr6:coauthVersionLast="47" xr6:coauthVersionMax="47" xr10:uidLastSave="{00000000-0000-0000-0000-000000000000}"/>
  <bookViews>
    <workbookView xWindow="20" yWindow="380" windowWidth="19180" windowHeight="10060" xr2:uid="{FF96B7F2-7C6A-45F8-9FB0-0221DF8573C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<sst xmlns="http://schemas.openxmlformats.org/spreadsheetml/2006/main" count="290" uniqueCount="218">
  <si>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</si>
  <si>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</si>
  <si>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</si>
  <si>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</si>
  <si>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</si>
  <si>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</si>
  <si>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</si>
  <si>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</si>
  <si>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</si>
  <si>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</si>
  <si>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</si>
  <si>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</si>
  <si>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</si>
  <si>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</si>
  <si>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CALAHORRA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</si>
  <si>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</si>
  <si>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</si>
  <si>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</si>
  <si>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</si>
  <si>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</si>
  <si>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</si>
  <si>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</si>
  <si>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</si>
  <si>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</si>
  <si>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</si>
  <si>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</si>
  <si>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</si>
  <si>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</si>
  <si>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</si>
  <si>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</si>
  <si>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</si>
  <si>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</si>
  <si>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</si>
  <si>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</si>
  <si>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</si>
  <si>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</si>
  <si>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Aguilar del Río Alhama</t>
  </si>
  <si>
    <t>Alcanadre</t>
  </si>
  <si>
    <t>Aldeanueva de Ebro</t>
  </si>
  <si>
    <t>Alfaro</t>
  </si>
  <si>
    <t>Arnedillo</t>
  </si>
  <si>
    <t>Arnedo</t>
  </si>
  <si>
    <t>Ausejo</t>
  </si>
  <si>
    <t>Autol</t>
  </si>
  <si>
    <t>Bergasa</t>
  </si>
  <si>
    <t>Bergasillas Bajera</t>
  </si>
  <si>
    <t>Calahorra</t>
  </si>
  <si>
    <t>Cervera del Río Alhama</t>
  </si>
  <si>
    <t>Corera</t>
  </si>
  <si>
    <t>Cornago</t>
  </si>
  <si>
    <t>Enciso</t>
  </si>
  <si>
    <t>Galilea</t>
  </si>
  <si>
    <t>Grávalos</t>
  </si>
  <si>
    <t>Herce</t>
  </si>
  <si>
    <t>Igea</t>
  </si>
  <si>
    <t>Munilla</t>
  </si>
  <si>
    <t>Muro de Aguas</t>
  </si>
  <si>
    <t>Navajún</t>
  </si>
  <si>
    <t>Ocón</t>
  </si>
  <si>
    <t>Pradejón</t>
  </si>
  <si>
    <t>Préjano</t>
  </si>
  <si>
    <t>Quel</t>
  </si>
  <si>
    <t>Redal, El</t>
  </si>
  <si>
    <t>Rincón de Soto</t>
  </si>
  <si>
    <t>Santa Eulalia Bajera</t>
  </si>
  <si>
    <t>Tudelilla</t>
  </si>
  <si>
    <t>Valdemadera</t>
  </si>
  <si>
    <t>Villar de Arnedo, El</t>
  </si>
  <si>
    <t>Villarroya</t>
  </si>
  <si>
    <t>Zarzosa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</si>
  <si>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</si>
  <si>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</si>
  <si>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</si>
  <si>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</si>
  <si>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</si>
  <si>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</si>
  <si>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</si>
  <si>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</si>
  <si>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</si>
  <si>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</si>
  <si>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</si>
  <si>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</si>
  <si>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</si>
  <si>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</si>
  <si>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</si>
  <si>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</si>
  <si>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</si>
  <si>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</si>
  <si>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</si>
  <si>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</si>
  <si>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</si>
  <si>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</si>
  <si>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</si>
  <si>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</si>
  <si>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</si>
  <si>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</si>
  <si>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Otros paises de Europa</t>
  </si>
  <si>
    <t>Argelia</t>
  </si>
  <si>
    <t>Ecuador</t>
  </si>
  <si>
    <t>Portugal</t>
  </si>
  <si>
    <t>Ucrania</t>
  </si>
  <si>
    <t>Nicaragua</t>
  </si>
  <si>
    <t>Venezuela</t>
  </si>
  <si>
    <t>China</t>
  </si>
  <si>
    <t>Brasil</t>
  </si>
  <si>
    <t>Peru</t>
  </si>
  <si>
    <t>Bulgaria</t>
  </si>
  <si>
    <t>Otros paises de América</t>
  </si>
  <si>
    <t>Bolivia</t>
  </si>
  <si>
    <t>Republica Dominicana</t>
  </si>
  <si>
    <t>Italia</t>
  </si>
  <si>
    <t>Honduras</t>
  </si>
  <si>
    <t>Cuba</t>
  </si>
  <si>
    <t>Pakistan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</si>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</sst>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2F50D10-6020-401D-A031-4FC4454BBE50}"/>
    <cellStyle name="Normal" xfId="0" builtinId="0"/>
    <cellStyle name="Normal 2" xfId="1" xr:uid="{B0A790F7-1B32-4A5C-9D6E-9514F4398ECF}"/>
    <cellStyle name="Porcentaje 2" xfId="2" xr:uid="{C5795E33-29E2-485C-9119-42FEF5EEAA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75-4EE4-8CFC-5677F3F30E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75-4EE4-8CFC-5677F3F30E2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475-4EE4-8CFC-5677F3F30E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475-4EE4-8CFC-5677F3F30E2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475-4EE4-8CFC-5677F3F30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69108</c:v>
              </c:pt>
              <c:pt idx="1">
                <c:v>70353</c:v>
              </c:pt>
              <c:pt idx="2">
                <c:v>72059</c:v>
              </c:pt>
              <c:pt idx="3">
                <c:v>73338</c:v>
              </c:pt>
              <c:pt idx="4">
                <c:v>73749</c:v>
              </c:pt>
              <c:pt idx="5">
                <c:v>74233</c:v>
              </c:pt>
              <c:pt idx="6">
                <c:v>75762</c:v>
              </c:pt>
              <c:pt idx="7">
                <c:v>76828</c:v>
              </c:pt>
              <c:pt idx="8">
                <c:v>76966</c:v>
              </c:pt>
              <c:pt idx="9">
                <c:v>77015</c:v>
              </c:pt>
              <c:pt idx="10" formatCode="#,##0">
                <c:v>76964</c:v>
              </c:pt>
              <c:pt idx="11" formatCode="#,##0">
                <c:v>76381</c:v>
              </c:pt>
              <c:pt idx="12" formatCode="#,##0">
                <c:v>75138</c:v>
              </c:pt>
              <c:pt idx="13" formatCode="#,##0">
                <c:v>74432</c:v>
              </c:pt>
              <c:pt idx="14" formatCode="#,##0">
                <c:v>74113</c:v>
              </c:pt>
              <c:pt idx="15" formatCode="#,##0">
                <c:v>73894</c:v>
              </c:pt>
              <c:pt idx="16" formatCode="#,##0">
                <c:v>73844</c:v>
              </c:pt>
              <c:pt idx="17" formatCode="#,##0">
                <c:v>74471</c:v>
              </c:pt>
              <c:pt idx="18" formatCode="#,##0">
                <c:v>75405</c:v>
              </c:pt>
              <c:pt idx="19" formatCode="#,##0">
                <c:v>75543</c:v>
              </c:pt>
              <c:pt idx="20" formatCode="#,##0">
                <c:v>75843</c:v>
              </c:pt>
              <c:pt idx="21" formatCode="#,##0">
                <c:v>76612</c:v>
              </c:pt>
              <c:pt idx="22" formatCode="#,##0">
                <c:v>76663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57-41CD-9431-8E58526EE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E9A-4EF1-BD47-377FF1D1694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E9A-4EF1-BD47-377FF1D16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48-4851-9113-CE95BC59BC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48-4851-9113-CE95BC59BC6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48-4851-9113-CE95BC59BC6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248-4851-9113-CE95BC59BC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248-4851-9113-CE95BC59B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86-4477-88AA-54BEB6DBED2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86-4477-88AA-54BEB6DBED2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86-4477-88AA-54BEB6DBED2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886-4477-88AA-54BEB6DBED2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886-4477-88AA-54BEB6DBE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A5-4F59-B93A-24DB5AD61C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A5-4F59-B93A-24DB5AD61C1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A5-4F59-B93A-24DB5AD61C1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A5-4F59-B93A-24DB5AD61C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2A5-4F59-B93A-24DB5AD61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0A-4EFE-82BA-40FEF3C740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C0A-4EFE-82BA-40FEF3C740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C0A-4EFE-82BA-40FEF3C740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C0A-4EFE-82BA-40FEF3C7408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0A-4EFE-82BA-40FEF3C7408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0A-4EFE-82BA-40FEF3C740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C0A-4EFE-82BA-40FEF3C74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098B87-B15C-4B3C-A882-89E23AA69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8397E1-5464-41FC-8422-204E6E6B5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2C4BEA-91EE-407C-9C1D-3512D50A1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210D01C-3D05-476B-8196-4BF0EA6E5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350C15-E2C2-4DDD-B2F2-88E17CD60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4977A0-3A1F-47D4-BDD1-3B6CFF3EE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FA7E2F4-D032-4FD2-80EC-E25ABB8DEAF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1BDB26F-D92D-49E9-A312-C5E43C279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316C629-124C-40B8-AAA3-CC7F46DEC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8C74E5-AE0F-425E-A05C-8289CAFC1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80953C6-7425-490A-A873-269F0B2D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470512D-D4CB-4E20-8DA4-63D1A8881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D2515A6-3D50-45DB-8740-9026CE10C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73D4B3-7696-43DF-922F-5D38BE80B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D304B5E-E7AF-449A-A123-C79BFF0F5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304BADB-1AB9-4323-9837-92E7F84C3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74C31E4-A3F0-41A9-920B-668E172C6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C599826-28F3-4CEF-8F9E-7C068DF07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36B7AD4-E5FF-400F-A9CA-9A284F466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8B1B418-348B-40EB-B4A8-6963411D3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923CF5-1B66-4079-A382-7C2A2D8DB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8149D-EAB4-47FB-A6A3-E731BBCF276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CALAHORRA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E42E42A-17A8-44AB-90DF-A4C7472BF2A3}"/>
    <hyperlink ref="B14:C14" location="Municipios!A1" display="Municipios" xr:uid="{DDBAB58C-70F7-4AB0-BDE6-0FB26E159C87}"/>
    <hyperlink ref="B16:C16" location="'Datos Demograficos'!A1" display="Datos Demograficos" xr:uid="{9ADC4D32-9C37-4DF9-8AD6-12C431A3F349}"/>
    <hyperlink ref="B18:C18" location="Nacionalidades!A1" display="Nacionalidades" xr:uid="{4A5B71DB-59FE-4CA2-A912-9CF577B686DA}"/>
    <hyperlink ref="H18:I18" location="Trabajo!A1" display="Trabajo" xr:uid="{D1BA5CE5-ABA9-4DC3-AE2F-C19973B0FE9F}"/>
    <hyperlink ref="E12:F12" location="'Datos Economicos'!A1" display="Datos Económicos" xr:uid="{682BCBE2-7C55-446D-B3E7-37A8D7364DEB}"/>
    <hyperlink ref="E14" location="Trafico!A1" display="Tráfico" xr:uid="{2B05E064-AB1D-469B-A5B6-C59A2417C8FF}"/>
    <hyperlink ref="E16:F16" location="'Plazas Turisticas'!A1" display="Plazas Turisticas" xr:uid="{F982D420-0ED7-4526-8B7D-D7FD157C735C}"/>
    <hyperlink ref="E18:F18" location="Bancos!A1" display="Bancos" xr:uid="{6ED1295A-5539-4387-B367-9B1921F73FA2}"/>
    <hyperlink ref="H12" location="Presupuestos!A1" display="Presupuestos" xr:uid="{AD3815EF-40DB-459A-B9E6-BAB9A73DAD63}"/>
    <hyperlink ref="H14" location="'Datos Catastrales'!A1" display="Datos Catastrales" xr:uid="{2190E910-EC36-4957-90A3-09A2C08B1837}"/>
    <hyperlink ref="H16:I16" location="Hacienda!A1" display="Hacienda" xr:uid="{C7D62092-AC04-44D1-9EDB-3F9399209F8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94BEB-9A70-4431-AD01-12D8F9C5531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125</v>
      </c>
      <c r="C14" s="101" t="s">
        <v>12</v>
      </c>
      <c r="D14" s="101" t="s">
        <v>165</v>
      </c>
      <c r="E14" s="101" t="s">
        <v>166</v>
      </c>
      <c r="F14" s="101" t="s">
        <v>167</v>
      </c>
      <c r="G14" s="102" t="s">
        <v>168</v>
      </c>
      <c r="H14" s="23"/>
    </row>
    <row r="15" spans="1:8" ht="33" customHeight="1" thickBot="1" x14ac:dyDescent="0.35">
      <c r="A15" s="20"/>
      <c r="B15" s="117">
        <v>72</v>
      </c>
      <c r="C15" s="115">
        <v>55</v>
      </c>
      <c r="D15" s="115">
        <v>0</v>
      </c>
      <c r="E15" s="115">
        <v>12</v>
      </c>
      <c r="F15" s="115">
        <v>0</v>
      </c>
      <c r="G15" s="116">
        <v>5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170</v>
      </c>
      <c r="F20" s="129">
        <v>2980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171</v>
      </c>
      <c r="F22" s="130">
        <v>3.8897300683965956E-2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172</v>
      </c>
      <c r="F24" s="129">
        <v>18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173</v>
      </c>
      <c r="F26" s="130">
        <v>0.52941176470588236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6EAC5C2-5B0B-4E63-B683-729FAED1C9E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6849-6E27-4DB9-B8B8-D46471F46DB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176</v>
      </c>
      <c r="C15" s="132" t="s">
        <v>177</v>
      </c>
      <c r="D15" s="132" t="s">
        <v>178</v>
      </c>
      <c r="E15" s="132" t="s">
        <v>179</v>
      </c>
      <c r="F15" s="132" t="s">
        <v>180</v>
      </c>
      <c r="G15" s="132" t="s">
        <v>181</v>
      </c>
      <c r="H15" s="132" t="s">
        <v>182</v>
      </c>
      <c r="I15" s="132" t="s">
        <v>183</v>
      </c>
      <c r="J15" s="132" t="s">
        <v>184</v>
      </c>
      <c r="K15" s="133" t="s">
        <v>185</v>
      </c>
      <c r="L15" s="134"/>
    </row>
    <row r="16" spans="1:12" ht="32.25" customHeight="1" thickBot="1" x14ac:dyDescent="0.35">
      <c r="A16" s="20"/>
      <c r="B16" s="135">
        <v>32376.570379999997</v>
      </c>
      <c r="C16" s="136">
        <v>2051.2929100000001</v>
      </c>
      <c r="D16" s="136">
        <v>18877.257170000001</v>
      </c>
      <c r="E16" s="136">
        <v>24991.55935</v>
      </c>
      <c r="F16" s="136">
        <v>2640.18244</v>
      </c>
      <c r="G16" s="136">
        <v>609.04876000000002</v>
      </c>
      <c r="H16" s="136">
        <v>9517.834350000001</v>
      </c>
      <c r="I16" s="136">
        <v>15.345499999999999</v>
      </c>
      <c r="J16" s="136">
        <v>5460</v>
      </c>
      <c r="K16" s="137">
        <v>96539.090859999982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187</v>
      </c>
      <c r="C19" s="132" t="s">
        <v>188</v>
      </c>
      <c r="D19" s="132" t="s">
        <v>189</v>
      </c>
      <c r="E19" s="132" t="s">
        <v>190</v>
      </c>
      <c r="F19" s="132" t="s">
        <v>191</v>
      </c>
      <c r="G19" s="132" t="s">
        <v>182</v>
      </c>
      <c r="H19" s="132" t="s">
        <v>183</v>
      </c>
      <c r="I19" s="132" t="s">
        <v>184</v>
      </c>
      <c r="J19" s="132" t="s">
        <v>192</v>
      </c>
      <c r="L19" s="23"/>
    </row>
    <row r="20" spans="1:12" ht="32.25" customHeight="1" thickBot="1" x14ac:dyDescent="0.35">
      <c r="A20" s="20"/>
      <c r="B20" s="135">
        <v>26650.168099999992</v>
      </c>
      <c r="C20" s="136">
        <v>38704.115280000005</v>
      </c>
      <c r="D20" s="136">
        <v>241.55556999999999</v>
      </c>
      <c r="E20" s="136">
        <v>4459.4545600000001</v>
      </c>
      <c r="F20" s="136">
        <v>24305.629309999997</v>
      </c>
      <c r="G20" s="136">
        <v>586.04685999999992</v>
      </c>
      <c r="H20" s="136">
        <v>20.545500000000001</v>
      </c>
      <c r="I20" s="136">
        <v>1420.4787099999996</v>
      </c>
      <c r="J20" s="137">
        <v>96429.994889999973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194</v>
      </c>
      <c r="C23" s="103" t="s">
        <v>195</v>
      </c>
      <c r="D23" s="103" t="s">
        <v>196</v>
      </c>
      <c r="E23" s="103" t="s">
        <v>197</v>
      </c>
      <c r="F23" s="103" t="s">
        <v>198</v>
      </c>
      <c r="G23" s="103" t="s">
        <v>199</v>
      </c>
      <c r="H23" s="104" t="s">
        <v>192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35742.874129999989</v>
      </c>
      <c r="C24" s="136">
        <v>9130.1317700000018</v>
      </c>
      <c r="D24" s="136">
        <v>22259.935339999996</v>
      </c>
      <c r="E24" s="136">
        <v>7783.9144900000001</v>
      </c>
      <c r="F24" s="136">
        <v>19937.904879999995</v>
      </c>
      <c r="G24" s="136">
        <v>1575.2342799999999</v>
      </c>
      <c r="H24" s="137">
        <v>96429.994889999973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9798810-B222-4B80-A066-0B89812121F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37C8A-5678-407C-A702-161C2E204BA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201</v>
      </c>
      <c r="C14" s="147"/>
      <c r="D14" s="147"/>
      <c r="E14" s="147"/>
      <c r="F14" s="148"/>
      <c r="I14" s="146" t="s">
        <v>202</v>
      </c>
      <c r="J14" s="148"/>
      <c r="K14" s="23"/>
    </row>
    <row r="15" spans="1:11" ht="51" customHeight="1" x14ac:dyDescent="0.3">
      <c r="A15" s="20"/>
      <c r="B15" s="100" t="s">
        <v>203</v>
      </c>
      <c r="C15" s="149">
        <v>78401</v>
      </c>
      <c r="E15" s="150" t="s">
        <v>204</v>
      </c>
      <c r="F15" s="151">
        <v>39503</v>
      </c>
      <c r="G15" s="20"/>
      <c r="I15" s="100" t="s">
        <v>205</v>
      </c>
      <c r="J15" s="149">
        <v>264445</v>
      </c>
      <c r="K15" s="23"/>
    </row>
    <row r="16" spans="1:11" ht="51" customHeight="1" x14ac:dyDescent="0.3">
      <c r="A16" s="20"/>
      <c r="B16" s="150" t="s">
        <v>206</v>
      </c>
      <c r="C16" s="152">
        <v>3256148.9197399998</v>
      </c>
      <c r="E16" s="150" t="s">
        <v>207</v>
      </c>
      <c r="F16" s="153">
        <v>1945.8446000000001</v>
      </c>
      <c r="G16" s="20"/>
      <c r="I16" s="150" t="s">
        <v>208</v>
      </c>
      <c r="J16" s="152">
        <v>152663.29999999999</v>
      </c>
      <c r="K16" s="23"/>
    </row>
    <row r="17" spans="1:13" ht="51" customHeight="1" thickBot="1" x14ac:dyDescent="0.35">
      <c r="A17" s="20"/>
      <c r="B17" s="150" t="s">
        <v>209</v>
      </c>
      <c r="C17" s="152">
        <v>2062964.3074299998</v>
      </c>
      <c r="E17" s="150" t="s">
        <v>210</v>
      </c>
      <c r="F17" s="153">
        <v>715.62590000000023</v>
      </c>
      <c r="G17" s="20"/>
      <c r="I17" s="154" t="s">
        <v>211</v>
      </c>
      <c r="J17" s="155">
        <v>303460.39999999997</v>
      </c>
      <c r="K17" s="23"/>
    </row>
    <row r="18" spans="1:13" ht="51" customHeight="1" thickBot="1" x14ac:dyDescent="0.35">
      <c r="A18" s="20"/>
      <c r="B18" s="154" t="s">
        <v>212</v>
      </c>
      <c r="C18" s="156">
        <v>1193184.6122399997</v>
      </c>
      <c r="D18" s="157"/>
      <c r="E18" s="154" t="s">
        <v>213</v>
      </c>
      <c r="F18" s="158">
        <v>1230.2187000000001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4AF1F11-CB17-4089-B67F-833DF3BBDF3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B16C-623F-4671-9531-17DEB8ACEA2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215</v>
      </c>
      <c r="E15" s="53">
        <v>38646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216</v>
      </c>
      <c r="E17" s="53">
        <v>2997.427064120478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18452.438067070329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217</v>
      </c>
      <c r="D21" s="80"/>
      <c r="E21" s="159">
        <v>0.85505157177918456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4DD1A6E-6A6F-4145-812F-EBCA07D5EE4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AF430-401C-4472-95FB-7D48B3B6C8D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1556.8599987030029</v>
      </c>
      <c r="H14" s="25" t="s">
        <v>17</v>
      </c>
      <c r="I14" s="26">
        <v>0.30962694107116401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76663</v>
      </c>
      <c r="H16" s="25" t="s">
        <v>17</v>
      </c>
      <c r="I16" s="26">
        <v>0.23647990030353133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0.20265317036901764</v>
      </c>
      <c r="H18" s="25" t="s">
        <v>20</v>
      </c>
      <c r="I18" s="26">
        <v>0.14415887273893838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49.242064195795905</v>
      </c>
      <c r="H20" s="25" t="s">
        <v>20</v>
      </c>
      <c r="I20" s="33">
        <v>64.473427506542706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14.185257555796143</v>
      </c>
      <c r="H22" s="25" t="s">
        <v>20</v>
      </c>
      <c r="I22" s="33">
        <v>7.8982812230091533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2325</v>
      </c>
      <c r="H24" s="25" t="s">
        <v>17</v>
      </c>
      <c r="I24" s="26">
        <v>0.20838935197633773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23986</v>
      </c>
      <c r="H26" s="25" t="s">
        <v>17</v>
      </c>
      <c r="I26" s="26">
        <v>0.19904403100260568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2838</v>
      </c>
      <c r="H28" s="25" t="s">
        <v>20</v>
      </c>
      <c r="I28" s="36">
        <v>13315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2009</v>
      </c>
      <c r="H30" s="25" t="s">
        <v>17</v>
      </c>
      <c r="I30" s="26">
        <v>9.8162806606078373E-2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72</v>
      </c>
      <c r="H32" s="25" t="s">
        <v>17</v>
      </c>
      <c r="I32" s="26">
        <v>0.27906976744186046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3.8897300683965956E-2</v>
      </c>
      <c r="H34" s="25" t="s">
        <v>29</v>
      </c>
      <c r="I34" s="26">
        <v>0.52941176470588236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52761</v>
      </c>
      <c r="H36" s="25" t="s">
        <v>17</v>
      </c>
      <c r="I36" s="26">
        <v>0.23736385353542169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110219.02262</v>
      </c>
      <c r="H38" s="25" t="s">
        <v>17</v>
      </c>
      <c r="I38" s="26">
        <v>0.24062415086232686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18452.438067070329</v>
      </c>
      <c r="H40" s="25" t="s">
        <v>20</v>
      </c>
      <c r="I40" s="36">
        <v>21337.794009967045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F03555D-EDFA-464D-889B-AEFBA1B662F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4DC4B-3C70-40DD-9462-AA2B550EAA4A}">
  <sheetPr codeName="Hoja4">
    <pageSetUpPr fitToPage="1"/>
  </sheetPr>
  <dimension ref="A4:H5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1556.8599987030029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47.9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14.185257555796143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433</v>
      </c>
    </row>
    <row r="25" spans="1:7" x14ac:dyDescent="0.3">
      <c r="B25" s="49" t="s">
        <v>37</v>
      </c>
      <c r="C25" s="50">
        <v>647</v>
      </c>
    </row>
    <row r="26" spans="1:7" x14ac:dyDescent="0.3">
      <c r="B26" s="49" t="s">
        <v>38</v>
      </c>
      <c r="C26" s="50">
        <v>2714</v>
      </c>
    </row>
    <row r="27" spans="1:7" x14ac:dyDescent="0.3">
      <c r="B27" s="49" t="s">
        <v>39</v>
      </c>
      <c r="C27" s="50">
        <v>9864</v>
      </c>
    </row>
    <row r="28" spans="1:7" x14ac:dyDescent="0.3">
      <c r="B28" s="49" t="s">
        <v>40</v>
      </c>
      <c r="C28" s="50">
        <v>431</v>
      </c>
    </row>
    <row r="29" spans="1:7" x14ac:dyDescent="0.3">
      <c r="B29" s="49" t="s">
        <v>41</v>
      </c>
      <c r="C29" s="50">
        <v>15147</v>
      </c>
    </row>
    <row r="30" spans="1:7" x14ac:dyDescent="0.3">
      <c r="B30" s="49" t="s">
        <v>42</v>
      </c>
      <c r="C30" s="50">
        <v>807</v>
      </c>
    </row>
    <row r="31" spans="1:7" x14ac:dyDescent="0.3">
      <c r="B31" s="49" t="s">
        <v>43</v>
      </c>
      <c r="C31" s="50">
        <v>4855</v>
      </c>
    </row>
    <row r="32" spans="1:7" x14ac:dyDescent="0.3">
      <c r="B32" s="49" t="s">
        <v>44</v>
      </c>
      <c r="C32" s="50">
        <v>170</v>
      </c>
    </row>
    <row r="33" spans="2:3" x14ac:dyDescent="0.3">
      <c r="B33" s="49" t="s">
        <v>45</v>
      </c>
      <c r="C33" s="50">
        <v>38</v>
      </c>
    </row>
    <row r="34" spans="2:3" x14ac:dyDescent="0.3">
      <c r="B34" s="49" t="s">
        <v>46</v>
      </c>
      <c r="C34" s="50">
        <v>25076</v>
      </c>
    </row>
    <row r="35" spans="2:3" x14ac:dyDescent="0.3">
      <c r="B35" s="49" t="s">
        <v>47</v>
      </c>
      <c r="C35" s="50">
        <v>2276</v>
      </c>
    </row>
    <row r="36" spans="2:3" x14ac:dyDescent="0.3">
      <c r="B36" s="49" t="s">
        <v>48</v>
      </c>
      <c r="C36" s="50">
        <v>275</v>
      </c>
    </row>
    <row r="37" spans="2:3" x14ac:dyDescent="0.3">
      <c r="B37" s="49" t="s">
        <v>49</v>
      </c>
      <c r="C37" s="50">
        <v>290</v>
      </c>
    </row>
    <row r="38" spans="2:3" x14ac:dyDescent="0.3">
      <c r="B38" s="49" t="s">
        <v>50</v>
      </c>
      <c r="C38" s="50">
        <v>171</v>
      </c>
    </row>
    <row r="39" spans="2:3" x14ac:dyDescent="0.3">
      <c r="B39" s="49" t="s">
        <v>51</v>
      </c>
      <c r="C39" s="50">
        <v>406</v>
      </c>
    </row>
    <row r="40" spans="2:3" x14ac:dyDescent="0.3">
      <c r="B40" s="49" t="s">
        <v>52</v>
      </c>
      <c r="C40" s="50">
        <v>186</v>
      </c>
    </row>
    <row r="41" spans="2:3" x14ac:dyDescent="0.3">
      <c r="B41" s="49" t="s">
        <v>53</v>
      </c>
      <c r="C41" s="50">
        <v>333</v>
      </c>
    </row>
    <row r="42" spans="2:3" x14ac:dyDescent="0.3">
      <c r="B42" s="49" t="s">
        <v>54</v>
      </c>
      <c r="C42" s="50">
        <v>656</v>
      </c>
    </row>
    <row r="43" spans="2:3" x14ac:dyDescent="0.3">
      <c r="B43" s="49" t="s">
        <v>55</v>
      </c>
      <c r="C43" s="50">
        <v>98</v>
      </c>
    </row>
    <row r="44" spans="2:3" x14ac:dyDescent="0.3">
      <c r="B44" s="49" t="s">
        <v>56</v>
      </c>
      <c r="C44" s="50">
        <v>54</v>
      </c>
    </row>
    <row r="45" spans="2:3" x14ac:dyDescent="0.3">
      <c r="B45" s="49" t="s">
        <v>57</v>
      </c>
      <c r="C45" s="50">
        <v>8</v>
      </c>
    </row>
    <row r="46" spans="2:3" x14ac:dyDescent="0.3">
      <c r="B46" s="49" t="s">
        <v>58</v>
      </c>
      <c r="C46" s="50">
        <v>337</v>
      </c>
    </row>
    <row r="47" spans="2:3" x14ac:dyDescent="0.3">
      <c r="B47" s="49" t="s">
        <v>59</v>
      </c>
      <c r="C47" s="50">
        <v>3735</v>
      </c>
    </row>
    <row r="48" spans="2:3" x14ac:dyDescent="0.3">
      <c r="B48" s="49" t="s">
        <v>60</v>
      </c>
      <c r="C48" s="50">
        <v>220</v>
      </c>
    </row>
    <row r="49" spans="2:3" x14ac:dyDescent="0.3">
      <c r="B49" s="49" t="s">
        <v>61</v>
      </c>
      <c r="C49" s="50">
        <v>2124</v>
      </c>
    </row>
    <row r="50" spans="2:3" x14ac:dyDescent="0.3">
      <c r="B50" s="49" t="s">
        <v>62</v>
      </c>
      <c r="C50" s="50">
        <v>148</v>
      </c>
    </row>
    <row r="51" spans="2:3" x14ac:dyDescent="0.3">
      <c r="B51" s="49" t="s">
        <v>63</v>
      </c>
      <c r="C51" s="50">
        <v>4035</v>
      </c>
    </row>
    <row r="52" spans="2:3" x14ac:dyDescent="0.3">
      <c r="B52" s="49" t="s">
        <v>64</v>
      </c>
      <c r="C52" s="50">
        <v>113</v>
      </c>
    </row>
    <row r="53" spans="2:3" x14ac:dyDescent="0.3">
      <c r="B53" s="49" t="s">
        <v>65</v>
      </c>
      <c r="C53" s="50">
        <v>372</v>
      </c>
    </row>
    <row r="54" spans="2:3" x14ac:dyDescent="0.3">
      <c r="B54" s="49" t="s">
        <v>66</v>
      </c>
      <c r="C54" s="50">
        <v>12</v>
      </c>
    </row>
    <row r="55" spans="2:3" x14ac:dyDescent="0.3">
      <c r="B55" s="49" t="s">
        <v>67</v>
      </c>
      <c r="C55" s="50">
        <v>614</v>
      </c>
    </row>
    <row r="56" spans="2:3" x14ac:dyDescent="0.3">
      <c r="B56" s="49" t="s">
        <v>68</v>
      </c>
      <c r="C56" s="50">
        <v>4</v>
      </c>
    </row>
    <row r="57" spans="2:3" x14ac:dyDescent="0.3">
      <c r="B57" s="49" t="s">
        <v>69</v>
      </c>
      <c r="C57" s="50">
        <v>14</v>
      </c>
    </row>
  </sheetData>
  <mergeCells count="3">
    <mergeCell ref="C6:E6"/>
    <mergeCell ref="C8:E8"/>
    <mergeCell ref="C10:E10"/>
  </mergeCells>
  <hyperlinks>
    <hyperlink ref="A7" location="Indice!A1" display="Índice" xr:uid="{5256BDB7-1840-473C-9EDC-783271F0204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79EC7-9EF7-4B91-8EC1-3BA7143D5F9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76663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70</v>
      </c>
      <c r="D13" s="26">
        <v>0.49408449969346357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71</v>
      </c>
      <c r="D15" s="26">
        <v>0.20265317036901764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72</v>
      </c>
      <c r="C17" s="21"/>
      <c r="D17" s="26">
        <v>0.55053293691725824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49.242064195795905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73</v>
      </c>
      <c r="H24" s="42"/>
      <c r="I24" s="58"/>
      <c r="J24" s="26">
        <v>0.21582771349934127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74</v>
      </c>
      <c r="H26" s="42"/>
      <c r="J26" s="53">
        <v>485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75</v>
      </c>
      <c r="H28" s="59"/>
      <c r="I28" s="59"/>
      <c r="J28" s="53">
        <v>251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76</v>
      </c>
      <c r="H30" s="42"/>
      <c r="J30" s="53">
        <v>750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77</v>
      </c>
      <c r="H32" s="42"/>
      <c r="J32" s="53">
        <v>-265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78</v>
      </c>
      <c r="H34" s="60"/>
      <c r="I34" s="60" t="s">
        <v>79</v>
      </c>
      <c r="J34" s="60"/>
      <c r="K34" s="23"/>
    </row>
    <row r="35" spans="1:11" ht="14" x14ac:dyDescent="0.3">
      <c r="A35" s="20"/>
      <c r="C35" s="42"/>
      <c r="G35" s="61">
        <v>11543</v>
      </c>
      <c r="H35" s="61"/>
      <c r="I35" s="61">
        <v>13142</v>
      </c>
      <c r="J35" s="61"/>
      <c r="K35" s="23"/>
    </row>
    <row r="36" spans="1:11" ht="14" x14ac:dyDescent="0.3">
      <c r="A36" s="20"/>
      <c r="C36" s="42"/>
      <c r="G36" s="62" t="s">
        <v>80</v>
      </c>
      <c r="H36" s="62" t="s">
        <v>81</v>
      </c>
      <c r="I36" s="62" t="s">
        <v>80</v>
      </c>
      <c r="J36" s="62" t="s">
        <v>81</v>
      </c>
      <c r="K36" s="23"/>
    </row>
    <row r="37" spans="1:11" ht="14" x14ac:dyDescent="0.3">
      <c r="A37" s="20"/>
      <c r="B37" s="21" t="s">
        <v>82</v>
      </c>
      <c r="C37" s="42"/>
      <c r="G37" s="63">
        <v>5938</v>
      </c>
      <c r="H37" s="63">
        <v>5605</v>
      </c>
      <c r="I37" s="63">
        <v>6762</v>
      </c>
      <c r="J37" s="63">
        <v>6380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525951E-E5E7-44D3-A5E7-163357B81486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BB5BC-F4F7-4BB4-9355-16C592C0BB8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83</v>
      </c>
      <c r="C11" s="65">
        <v>61127</v>
      </c>
      <c r="D11" s="66"/>
      <c r="E11" s="67" t="s">
        <v>84</v>
      </c>
      <c r="F11" s="65">
        <v>15536</v>
      </c>
      <c r="G11" s="67" t="s">
        <v>85</v>
      </c>
      <c r="H11" s="66"/>
      <c r="I11" s="65">
        <v>5628</v>
      </c>
      <c r="J11" s="67" t="s">
        <v>86</v>
      </c>
      <c r="K11" s="68">
        <v>6382</v>
      </c>
    </row>
    <row r="12" spans="1:11" ht="30.75" customHeight="1" thickBot="1" x14ac:dyDescent="0.35">
      <c r="B12" s="64" t="s">
        <v>87</v>
      </c>
      <c r="C12" s="65">
        <v>3296</v>
      </c>
      <c r="D12" s="67"/>
      <c r="E12" s="67" t="s">
        <v>88</v>
      </c>
      <c r="F12" s="65">
        <v>229</v>
      </c>
      <c r="G12" s="67" t="s">
        <v>89</v>
      </c>
      <c r="H12" s="67"/>
      <c r="I12" s="65">
        <v>1</v>
      </c>
      <c r="J12" s="67" t="s">
        <v>90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91</v>
      </c>
      <c r="C14" s="71"/>
      <c r="D14" s="71"/>
      <c r="E14" s="72"/>
      <c r="G14" s="73" t="s">
        <v>92</v>
      </c>
      <c r="H14" s="74"/>
      <c r="I14" s="75">
        <f>'Datos Generales'!G16</f>
        <v>76663</v>
      </c>
      <c r="J14" s="69"/>
      <c r="K14" s="69"/>
    </row>
    <row r="16" spans="1:11" x14ac:dyDescent="0.3">
      <c r="B16" s="21" t="s">
        <v>93</v>
      </c>
      <c r="C16" s="76">
        <v>5777</v>
      </c>
    </row>
    <row r="17" spans="2:3" x14ac:dyDescent="0.3">
      <c r="B17" s="21" t="s">
        <v>94</v>
      </c>
      <c r="C17" s="76">
        <v>2960</v>
      </c>
    </row>
    <row r="18" spans="2:3" x14ac:dyDescent="0.3">
      <c r="B18" s="21" t="s">
        <v>95</v>
      </c>
      <c r="C18" s="76">
        <v>1800</v>
      </c>
    </row>
    <row r="19" spans="2:3" x14ac:dyDescent="0.3">
      <c r="B19" s="21" t="s">
        <v>96</v>
      </c>
      <c r="C19" s="76">
        <v>1648</v>
      </c>
    </row>
    <row r="20" spans="2:3" x14ac:dyDescent="0.3">
      <c r="B20" s="21" t="s">
        <v>97</v>
      </c>
      <c r="C20" s="76">
        <v>494</v>
      </c>
    </row>
    <row r="21" spans="2:3" x14ac:dyDescent="0.3">
      <c r="B21" s="21" t="s">
        <v>98</v>
      </c>
      <c r="C21" s="76">
        <v>446</v>
      </c>
    </row>
    <row r="22" spans="2:3" x14ac:dyDescent="0.3">
      <c r="B22" s="21" t="s">
        <v>99</v>
      </c>
      <c r="C22" s="76">
        <v>438</v>
      </c>
    </row>
    <row r="23" spans="2:3" x14ac:dyDescent="0.3">
      <c r="B23" s="21" t="s">
        <v>100</v>
      </c>
      <c r="C23" s="76">
        <v>241</v>
      </c>
    </row>
    <row r="24" spans="2:3" x14ac:dyDescent="0.3">
      <c r="B24" s="21" t="s">
        <v>101</v>
      </c>
      <c r="C24" s="76">
        <v>175</v>
      </c>
    </row>
    <row r="25" spans="2:3" x14ac:dyDescent="0.3">
      <c r="B25" s="21" t="s">
        <v>102</v>
      </c>
      <c r="C25" s="76">
        <v>155</v>
      </c>
    </row>
    <row r="26" spans="2:3" x14ac:dyDescent="0.3">
      <c r="B26" s="21" t="s">
        <v>103</v>
      </c>
      <c r="C26" s="76">
        <v>151</v>
      </c>
    </row>
    <row r="27" spans="2:3" x14ac:dyDescent="0.3">
      <c r="B27" s="21" t="s">
        <v>104</v>
      </c>
      <c r="C27" s="76">
        <v>132</v>
      </c>
    </row>
    <row r="28" spans="2:3" x14ac:dyDescent="0.3">
      <c r="B28" s="21" t="s">
        <v>105</v>
      </c>
      <c r="C28" s="76">
        <v>104</v>
      </c>
    </row>
    <row r="29" spans="2:3" x14ac:dyDescent="0.3">
      <c r="B29" s="21" t="s">
        <v>106</v>
      </c>
      <c r="C29" s="76">
        <v>88</v>
      </c>
    </row>
    <row r="30" spans="2:3" x14ac:dyDescent="0.3">
      <c r="B30" s="21" t="s">
        <v>107</v>
      </c>
      <c r="C30" s="76">
        <v>79</v>
      </c>
    </row>
    <row r="31" spans="2:3" x14ac:dyDescent="0.3">
      <c r="B31" s="21" t="s">
        <v>108</v>
      </c>
      <c r="C31" s="76">
        <v>75</v>
      </c>
    </row>
    <row r="32" spans="2:3" x14ac:dyDescent="0.3">
      <c r="B32" s="21" t="s">
        <v>109</v>
      </c>
      <c r="C32" s="76">
        <v>67</v>
      </c>
    </row>
    <row r="33" spans="2:3" x14ac:dyDescent="0.3">
      <c r="B33" s="21" t="s">
        <v>110</v>
      </c>
      <c r="C33" s="76">
        <v>66</v>
      </c>
    </row>
    <row r="34" spans="2:3" x14ac:dyDescent="0.3">
      <c r="B34" s="21" t="s">
        <v>111</v>
      </c>
      <c r="C34" s="76">
        <v>65</v>
      </c>
    </row>
    <row r="35" spans="2:3" x14ac:dyDescent="0.3">
      <c r="B35" s="21" t="s">
        <v>112</v>
      </c>
      <c r="C35" s="76">
        <v>64</v>
      </c>
    </row>
    <row r="36" spans="2:3" x14ac:dyDescent="0.3">
      <c r="B36" s="21" t="s">
        <v>113</v>
      </c>
      <c r="C36" s="76">
        <v>62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B31C2921-5386-40EB-81AD-9EC4776A8A4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75E46-FCA3-4304-BC7A-5577E37C0478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114</v>
      </c>
      <c r="E12" s="78">
        <v>25697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115</v>
      </c>
      <c r="C14" s="79"/>
      <c r="D14" s="79"/>
      <c r="E14" s="78">
        <v>4799</v>
      </c>
    </row>
    <row r="15" spans="1:9" x14ac:dyDescent="0.3">
      <c r="A15" s="20"/>
      <c r="E15" s="78"/>
    </row>
    <row r="16" spans="1:9" x14ac:dyDescent="0.3">
      <c r="A16" s="20"/>
      <c r="B16" s="21" t="s">
        <v>116</v>
      </c>
      <c r="D16" s="80"/>
      <c r="E16" s="78">
        <v>2838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117</v>
      </c>
      <c r="D18" s="80"/>
      <c r="E18" s="78">
        <v>1961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118</v>
      </c>
      <c r="D20" s="80"/>
      <c r="E20" s="81">
        <v>7.5577138012101586E-2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120</v>
      </c>
      <c r="E26" s="86"/>
      <c r="F26" s="86"/>
      <c r="G26" s="86"/>
      <c r="H26" s="87"/>
    </row>
    <row r="27" spans="1:16" ht="15.5" thickBot="1" x14ac:dyDescent="0.35">
      <c r="C27" s="52"/>
      <c r="D27" s="88" t="s">
        <v>121</v>
      </c>
      <c r="E27" s="88" t="s">
        <v>122</v>
      </c>
      <c r="F27" s="88" t="s">
        <v>123</v>
      </c>
      <c r="G27" s="88" t="s">
        <v>124</v>
      </c>
      <c r="H27" s="88" t="s">
        <v>125</v>
      </c>
    </row>
    <row r="28" spans="1:16" ht="38.25" customHeight="1" thickBot="1" x14ac:dyDescent="0.35">
      <c r="C28" s="88" t="s">
        <v>126</v>
      </c>
      <c r="D28" s="89">
        <v>2288</v>
      </c>
      <c r="E28" s="89">
        <v>436</v>
      </c>
      <c r="F28" s="89">
        <v>14476</v>
      </c>
      <c r="G28" s="90">
        <v>6786</v>
      </c>
      <c r="H28" s="90">
        <f>SUM(D28:G28)</f>
        <v>23986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BC76507-FEA8-4326-BE4D-B013E739A874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2920D-5509-48B1-8F05-290116D62A5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128</v>
      </c>
      <c r="D13" s="94"/>
      <c r="E13" s="95"/>
      <c r="H13" s="93" t="s">
        <v>129</v>
      </c>
      <c r="I13" s="94"/>
      <c r="J13" s="94"/>
      <c r="K13" s="95"/>
      <c r="L13" s="52"/>
      <c r="M13" s="52"/>
      <c r="N13" s="93" t="s">
        <v>130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131</v>
      </c>
      <c r="D14" s="98" t="s">
        <v>132</v>
      </c>
      <c r="E14" s="98" t="s">
        <v>133</v>
      </c>
      <c r="G14" s="99"/>
      <c r="H14" s="100" t="s">
        <v>121</v>
      </c>
      <c r="I14" s="101" t="s">
        <v>122</v>
      </c>
      <c r="J14" s="101" t="s">
        <v>123</v>
      </c>
      <c r="K14" s="102" t="s">
        <v>124</v>
      </c>
      <c r="L14" s="52"/>
      <c r="M14" s="52"/>
      <c r="N14" s="97" t="s">
        <v>134</v>
      </c>
      <c r="O14" s="103" t="s">
        <v>135</v>
      </c>
      <c r="P14" s="103" t="s">
        <v>136</v>
      </c>
      <c r="Q14" s="104" t="s">
        <v>137</v>
      </c>
      <c r="R14" s="23"/>
    </row>
    <row r="15" spans="1:18" ht="34.5" customHeight="1" x14ac:dyDescent="0.3">
      <c r="A15" s="20"/>
      <c r="B15" s="105" t="s">
        <v>126</v>
      </c>
      <c r="C15" s="106">
        <v>1742</v>
      </c>
      <c r="D15" s="107">
        <v>15653</v>
      </c>
      <c r="E15" s="108">
        <v>340</v>
      </c>
      <c r="G15" s="105" t="s">
        <v>126</v>
      </c>
      <c r="H15" s="109">
        <v>224</v>
      </c>
      <c r="I15" s="107">
        <v>259</v>
      </c>
      <c r="J15" s="107">
        <v>12151</v>
      </c>
      <c r="K15" s="110">
        <v>5101</v>
      </c>
      <c r="L15" s="111"/>
      <c r="M15" s="105" t="s">
        <v>126</v>
      </c>
      <c r="N15" s="112">
        <v>5039</v>
      </c>
      <c r="O15" s="112">
        <v>6326</v>
      </c>
      <c r="P15" s="112">
        <v>4592</v>
      </c>
      <c r="Q15" s="108">
        <v>1778</v>
      </c>
      <c r="R15" s="23"/>
    </row>
    <row r="16" spans="1:18" ht="34.5" customHeight="1" thickBot="1" x14ac:dyDescent="0.35">
      <c r="A16" s="20"/>
      <c r="B16" s="113" t="s">
        <v>138</v>
      </c>
      <c r="C16" s="114">
        <v>755</v>
      </c>
      <c r="D16" s="115">
        <v>1243</v>
      </c>
      <c r="E16" s="116">
        <v>327</v>
      </c>
      <c r="G16" s="113" t="s">
        <v>138</v>
      </c>
      <c r="H16" s="114">
        <v>35</v>
      </c>
      <c r="I16" s="115">
        <v>69</v>
      </c>
      <c r="J16" s="115">
        <v>1149</v>
      </c>
      <c r="K16" s="116">
        <v>1072</v>
      </c>
      <c r="L16" s="111"/>
      <c r="M16" s="113" t="s">
        <v>138</v>
      </c>
      <c r="N16" s="115">
        <v>1969</v>
      </c>
      <c r="O16" s="115">
        <v>305</v>
      </c>
      <c r="P16" s="115">
        <v>47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1C43E8D-6666-43F4-9604-F83633593FA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2A40-3B82-498F-B917-7AC112E2B1C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140</v>
      </c>
      <c r="C14" s="101" t="s">
        <v>141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111"/>
      <c r="I14" s="23"/>
    </row>
    <row r="15" spans="1:9" ht="32.25" customHeight="1" thickBot="1" x14ac:dyDescent="0.35">
      <c r="A15" s="20"/>
      <c r="B15" s="117">
        <v>36840</v>
      </c>
      <c r="C15" s="115">
        <v>3908</v>
      </c>
      <c r="D15" s="115">
        <v>10180</v>
      </c>
      <c r="E15" s="115">
        <v>42</v>
      </c>
      <c r="F15" s="115">
        <v>589</v>
      </c>
      <c r="G15" s="116">
        <v>1202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147</v>
      </c>
      <c r="C20" s="101" t="s">
        <v>148</v>
      </c>
      <c r="D20" s="102" t="s">
        <v>149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26773</v>
      </c>
      <c r="C21" s="115">
        <v>17362</v>
      </c>
      <c r="D21" s="116">
        <v>44135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AF34DE4-E908-4A85-9D10-E4C57E4ECBA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0766-180F-4955-8EB5-E2ACC2602F1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150</v>
      </c>
      <c r="I12" s="23"/>
    </row>
    <row r="13" spans="1:9" ht="18.75" customHeight="1" x14ac:dyDescent="0.3">
      <c r="A13" s="20"/>
      <c r="B13" s="119" t="s">
        <v>151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152</v>
      </c>
      <c r="D15" s="101" t="s">
        <v>153</v>
      </c>
      <c r="E15" s="101" t="s">
        <v>154</v>
      </c>
      <c r="F15" s="101" t="s">
        <v>155</v>
      </c>
      <c r="G15" s="120" t="s">
        <v>156</v>
      </c>
      <c r="H15" s="102" t="s">
        <v>125</v>
      </c>
      <c r="I15" s="23"/>
    </row>
    <row r="16" spans="1:9" ht="33.75" customHeight="1" x14ac:dyDescent="0.3">
      <c r="A16" s="20"/>
      <c r="B16" s="121" t="s">
        <v>157</v>
      </c>
      <c r="C16" s="122">
        <v>22</v>
      </c>
      <c r="D16" s="122">
        <v>0</v>
      </c>
      <c r="E16" s="122">
        <v>28</v>
      </c>
      <c r="F16" s="122">
        <v>29</v>
      </c>
      <c r="G16" s="123">
        <v>4</v>
      </c>
      <c r="H16" s="124">
        <v>83</v>
      </c>
      <c r="I16" s="23"/>
    </row>
    <row r="17" spans="1:9" ht="32.25" customHeight="1" thickBot="1" x14ac:dyDescent="0.35">
      <c r="A17" s="20"/>
      <c r="B17" s="125" t="s">
        <v>158</v>
      </c>
      <c r="C17" s="115">
        <v>20</v>
      </c>
      <c r="D17" s="115">
        <v>0</v>
      </c>
      <c r="E17" s="115">
        <v>30</v>
      </c>
      <c r="F17" s="115">
        <v>29</v>
      </c>
      <c r="G17" s="126">
        <v>5</v>
      </c>
      <c r="H17" s="116">
        <v>84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152</v>
      </c>
      <c r="D21" s="101" t="s">
        <v>160</v>
      </c>
      <c r="E21" s="101" t="s">
        <v>161</v>
      </c>
      <c r="F21" s="101" t="s">
        <v>162</v>
      </c>
      <c r="G21" s="120" t="s">
        <v>163</v>
      </c>
      <c r="H21" s="102" t="s">
        <v>125</v>
      </c>
      <c r="I21" s="23"/>
    </row>
    <row r="22" spans="1:9" ht="33.75" customHeight="1" x14ac:dyDescent="0.3">
      <c r="A22" s="20"/>
      <c r="B22" s="121" t="s">
        <v>157</v>
      </c>
      <c r="C22" s="122">
        <v>187</v>
      </c>
      <c r="D22" s="122">
        <v>0</v>
      </c>
      <c r="E22" s="122">
        <v>1252</v>
      </c>
      <c r="F22" s="122">
        <v>293</v>
      </c>
      <c r="G22" s="123">
        <v>149</v>
      </c>
      <c r="H22" s="124">
        <v>1881</v>
      </c>
      <c r="I22" s="23"/>
    </row>
    <row r="23" spans="1:9" ht="32.25" customHeight="1" thickBot="1" x14ac:dyDescent="0.35">
      <c r="A23" s="20"/>
      <c r="B23" s="125" t="s">
        <v>158</v>
      </c>
      <c r="C23" s="115">
        <v>165</v>
      </c>
      <c r="D23" s="115">
        <v>0</v>
      </c>
      <c r="E23" s="115">
        <v>1355</v>
      </c>
      <c r="F23" s="115">
        <v>293</v>
      </c>
      <c r="G23" s="126">
        <v>196</v>
      </c>
      <c r="H23" s="116">
        <v>2009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E6BA922-887C-4AE1-A91C-DC68151B478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2025-06-02T10:40:59Z</dcterms:modified>
</cp:coreProperties>
</file>